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 windowHeight="1170"/>
  </bookViews>
  <sheets>
    <sheet name="1 lapas" sheetId="1" r:id="rId1"/>
  </sheets>
  <definedNames>
    <definedName name="_Hlk71195608" localSheetId="0">'1 lapas'!$A$126</definedName>
    <definedName name="_xlnm.Print_Titles" localSheetId="0">'1 lapas'!$6:$8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1" l="1"/>
  <c r="G35" i="1"/>
  <c r="G33" i="1"/>
  <c r="G63" i="1" l="1"/>
  <c r="G47" i="1"/>
  <c r="G32" i="1"/>
  <c r="G34" i="1"/>
  <c r="G36" i="1"/>
  <c r="G37" i="1"/>
  <c r="G38" i="1"/>
  <c r="G41" i="1"/>
  <c r="G42" i="1"/>
  <c r="G43" i="1"/>
  <c r="G24" i="1"/>
  <c r="G25" i="1"/>
  <c r="G22" i="1"/>
  <c r="G12" i="1"/>
  <c r="G13" i="1"/>
  <c r="G14" i="1"/>
  <c r="G15" i="1"/>
  <c r="G16" i="1"/>
  <c r="G17" i="1"/>
  <c r="G18" i="1"/>
  <c r="G19" i="1"/>
  <c r="G20" i="1"/>
  <c r="G10" i="1"/>
</calcChain>
</file>

<file path=xl/sharedStrings.xml><?xml version="1.0" encoding="utf-8"?>
<sst xmlns="http://schemas.openxmlformats.org/spreadsheetml/2006/main" count="168" uniqueCount="103">
  <si>
    <t>Paslaugos pavadinimas</t>
  </si>
  <si>
    <t>Veiklos vertinimo kriterijai</t>
  </si>
  <si>
    <t>Vertinimo kriterijų planuojamos reikšmės</t>
  </si>
  <si>
    <t>I PRIORITETAS. Visuomenės psichikos sveikatos gerinimas</t>
  </si>
  <si>
    <t xml:space="preserve">1. Ankstyvosios intervencijos, skirtos nereguliariai vartojantiems psichoaktyviąsias medžiagas ar eksperimentuojantiems jomis jaunuoliams, vykdymas </t>
  </si>
  <si>
    <t>2. Priklausomybių konsultantų paslaugų teikimo savivaldybėse organizavimas</t>
  </si>
  <si>
    <t xml:space="preserve">3. Darbuotojų kompetencijos psichikos sveikatos srityje didinimo mokymų savivaldybėse organizavimas </t>
  </si>
  <si>
    <t>5. Bazinių savižudybių prevencijos mokymų organizavimas savivaldybių gyventojams</t>
  </si>
  <si>
    <t>6. Psichologinės gerovės ir psichikos sveikatos stiprinimo paslaugų teikimo savivaldybėse organizavimas</t>
  </si>
  <si>
    <t xml:space="preserve">II PRIORITETAS. Sveikos gyvensenos  įgūdžių formavimas </t>
  </si>
  <si>
    <t>7. Sveikos mitybos organizavimo tobulinimas, ir maisto švaistymo mažinimas, sveikos mitybos skatinimas</t>
  </si>
  <si>
    <t>8.Sveikatą stiprinančių mokyklų plėtra /  priemonės "Aktyvi mokykla" įgyvendinančių mokyklų plėtra</t>
  </si>
  <si>
    <t>9. Traumų  ir sužalojimų prevencijos skatinimas mokyklose</t>
  </si>
  <si>
    <t>10. Burnos higienos  užsiėmimų organizavimas tikslinėse grupėse</t>
  </si>
  <si>
    <t>11. Gyventojų sveikos mitybos įgūdžių formavimas, daržovių vartojimo skatinimas</t>
  </si>
  <si>
    <t>12. Traumų  ir sužalojimų prevencijos skatinimas bendruomenėse</t>
  </si>
  <si>
    <t>13. Gyventojų  (iki 64 m. amžiaus) fizinio aktyvumo skatinimas</t>
  </si>
  <si>
    <t>14. Vyresnio amžiaus žmonių (65 metų ir daugiau) fizinio aktyvumo skatinimas</t>
  </si>
  <si>
    <t>16. Burnos higienos užsiėmimų organizavimas tikslinėse grupėse</t>
  </si>
  <si>
    <t>17.Visuomenės raštingumo didinimas nėštumo krizių atpažinimo valdymo ir įveikos klausimais</t>
  </si>
  <si>
    <t>18. Pagalbos mokinių savirūpai organizavimas ugdymo įstaigose</t>
  </si>
  <si>
    <t>III PRIORITETAS. Dalyvavimas grėsmių, susijusių su užkrečiamųjų ligų valdymu</t>
  </si>
  <si>
    <t>IV PRIORITETAS. Savivaldybės visuomenės sveikatos biuro darbuotojų administracinių gebėjimų stiprinimas</t>
  </si>
  <si>
    <t>V PRIORITETAS. Savivaldybės visuomenės sveikatos biurų vykdoma viešinimo veikla</t>
  </si>
  <si>
    <t xml:space="preserve">Plėtoti sveiką gyvenseną bei stiprinti sveikos gyvensenos įgūdžius ugdymo įstaigose ir bendruomenėse,  vykdyti visuomenės sveikatos stebėseną savivaldybėse (kodas 11-001-02-10-13) </t>
  </si>
  <si>
    <t>LR SAM strateginio veiklos plano priemonė, kodas</t>
  </si>
  <si>
    <t>Plėtoti visuomenės psichikos sveikatos paslaugų prieinamumą bei ankstyvojo savižudybių atpažinimo ir kompleksinės pagalbos teikimo sistemą (kodas 11-001-02-10-21)</t>
  </si>
  <si>
    <t>19. Supratimo apie mikroorganizmų atsparumą antimikrobinėms medžiagoms didinimas</t>
  </si>
  <si>
    <t>23. Savivaldybės visuomenės sveikatos biuro darbuotojų,  kvalifikacijos kėlimas</t>
  </si>
  <si>
    <t xml:space="preserve">4. Mokyklų darbuotojų kompetencijos psichikos sveikatos srityje didinimo mokymų savivaldybėse organizavimas </t>
  </si>
  <si>
    <t xml:space="preserve">24.  Sveikos gyvensenos viešinimas  </t>
  </si>
  <si>
    <t>15. Širdies ir kraujagyslių ligų ir cukrinio diabeto (toliau - ŠKLCD) rizikos grupių asmenų sveikatos stiprinimas ir šių ligų prevencija</t>
  </si>
  <si>
    <t xml:space="preserve">**Informacijos pateiktis - tai žodinė, rašytinė ar vaizdinė informacija (interviu, pasisakymas televizijos ir radijo laidose, straipsnis, stendas, atmintinė ir kt. leidiniai, siužetai miesto transportui, viešiesiems ekranams, medžiaga internete ir pan.) skirta plačiajai visuomenei ar tikslinei gyventojų grupei, transliuojama per televiziją ar radiją, išleidžiama atskiru leidiniu, publikuojama periodinėje spaudoje ar internete. </t>
  </si>
  <si>
    <t>*Planuojant sveikatos priežiūros mokykloje 2022 metų veiklas, prioritetą teikti Visuomenės sveikatos priežiūros organizavimo mokykloje tvarkos aprašo, patvirtinto  Lietuvos Respublikos sveikatos apsaugos ministro ir Lietuvos Respublikos švietimo ir mokslo ministro  2005 m. gruodžio 30 d. įsakymu Nr. V-1035/ĮSAK-2680 „Dėl visuomenės sveikatos priežiūros organizavimo mokykloje tvarkos aprašo patvirtinimo“, 17.13 ir 17.14 papunkčiuose nurodytoms  funkcijoms vykdyti: planuoti ir taikyti užkrečiamųjų ligų ir jų plitimo profilaktikos priemones pagal kompetenciją ir dalyvauti įgyvendinant užkrečiamosios ligos židinio ar protrūkio kontrolės priemones. Kitas prioritetines veiklas planuoti, atsižvelgiant į epidemiologinę situaciją savivaldybėje.</t>
  </si>
  <si>
    <t>Pastabos / komentarai, jei veikla neplanuojama, ar neatitinka SAM rekomenduojamos normos</t>
  </si>
  <si>
    <t xml:space="preserve">Ataskaitą parengusio darbuotojo vardas, pavardė, pareigos, tel. ir el. pašto duomenys, užpildymo data  </t>
  </si>
  <si>
    <t>Kriterijaus mato vienetas</t>
  </si>
  <si>
    <t>vnt.</t>
  </si>
  <si>
    <t>1.1. Asmenų, baigusių programą, skaičius</t>
  </si>
  <si>
    <t>proc.</t>
  </si>
  <si>
    <t>1.2. Asmenų, baigusių programą, dalis</t>
  </si>
  <si>
    <t>2.1. Apsilankymų pas priklausomybės konsultantą skaičius</t>
  </si>
  <si>
    <t>2.2. Asmenų, gavusių priklausomybių konsultavimo paslaugas, skaičius</t>
  </si>
  <si>
    <t>3.1. Darboviečių, kuriose įgyvendinti mokymai,  skaičius</t>
  </si>
  <si>
    <t>3.2. Darbuotojų, dalyvavusių  mokymuose, skaičius</t>
  </si>
  <si>
    <t>4.1.  Mokyklų darbuotojų, dalyvavusių mokymuose, skaičius</t>
  </si>
  <si>
    <t>4.2. Mokyklų, kuriose įgyvendinti mokymai, skaičius</t>
  </si>
  <si>
    <t>5.1. Asmenų, dalyvavusių mokymuose, skaičius</t>
  </si>
  <si>
    <t>val.</t>
  </si>
  <si>
    <t>6.1. Suteiktų individualių konsultacijų trukmė</t>
  </si>
  <si>
    <t>6.2.  Suteiktų grupinių konsultacijų ar užsiėmimų trukmė</t>
  </si>
  <si>
    <t>7.1. Mokyklų, naujai įgyvendinusių rekomendacijas dėl švediško stalo principo diegimo, skaičius</t>
  </si>
  <si>
    <t>7.2.  Mokyklų, kuriose taikomas  švediško stalo principas, dalis</t>
  </si>
  <si>
    <t>9.1. Mokinių, dalyvavusių traumų  ir sužalojimų prevencijos užsiėmimuose, skaičius</t>
  </si>
  <si>
    <t>9.2. Mokinių, dalyvavusių traumų  ir sužalojimų prevencijos užsiėmimuose, dalis</t>
  </si>
  <si>
    <t>10.1. Mokinių, dalyvavusių burnos higienos užsiėmimuose, skaičius</t>
  </si>
  <si>
    <t>10.2. Mokinių, dalyvavusių burnos higienos užsiėmimuose, dalis</t>
  </si>
  <si>
    <t>11.1. Asmenų, dalyvavusių sveikos mitybos skatinimo užsiėmimuose, skaičius</t>
  </si>
  <si>
    <t>11.2.Sveikatai palankesnių maisto produktų, pažymėtų „Rakto skylutės“ simboliu, skaičius</t>
  </si>
  <si>
    <t>12.1. Asmenų, dalyvavusių traumų ir sužalojimų prevencijos užsiėmimuose, skaičius</t>
  </si>
  <si>
    <t>16.1. Asmenų, dalyvavusių  burnos higienos užsiėmimuose, skaičius</t>
  </si>
  <si>
    <t>18.1. Lėtinėmis neinfekcinėmis ligomis (toliau-LNL) sergančių mokinių, kuriems suteikta savirūpai reikalinga pagalba  ugdymo įstaigoje, skaičius</t>
  </si>
  <si>
    <t>18.2. LNL sergančių mokinių, kuriems suteikta savirūpai reikalinga pagalba  ugdymo įstaigoje, dalis.</t>
  </si>
  <si>
    <t>24.1. Informacijos pateikčių  skaičius**</t>
  </si>
  <si>
    <t>8.2. Mokyklų, dalyvaujančių Sveikatą stiprinančių mokyklų tinkle, skaičius</t>
  </si>
  <si>
    <t>8.3. Mokyklų, dalyvaujančių Sveikatą stiprinančių mokyklų tinkle, dalis</t>
  </si>
  <si>
    <r>
      <t xml:space="preserve">8.4. Mokyklų, naujai įsijungusių į </t>
    </r>
    <r>
      <rPr>
        <sz val="9"/>
        <rFont val="Calibri"/>
        <family val="2"/>
      </rPr>
      <t>„A</t>
    </r>
    <r>
      <rPr>
        <sz val="9"/>
        <rFont val="Times New Roman"/>
        <family val="1"/>
      </rPr>
      <t>ktyvių mokyklų</t>
    </r>
    <r>
      <rPr>
        <sz val="9"/>
        <rFont val="Calibri"/>
        <family val="2"/>
      </rPr>
      <t>“</t>
    </r>
    <r>
      <rPr>
        <sz val="9"/>
        <rFont val="Times New Roman"/>
        <family val="1"/>
      </rPr>
      <t xml:space="preserve"> tinklą, skaičius</t>
    </r>
  </si>
  <si>
    <r>
      <t xml:space="preserve">8.5.  Mokyklų, dalyvaujančių </t>
    </r>
    <r>
      <rPr>
        <sz val="9"/>
        <rFont val="Calibri"/>
        <family val="2"/>
      </rPr>
      <t>„</t>
    </r>
    <r>
      <rPr>
        <sz val="9"/>
        <rFont val="Times New Roman"/>
        <family val="1"/>
      </rPr>
      <t>Aktyvių mokyklų</t>
    </r>
    <r>
      <rPr>
        <sz val="9"/>
        <rFont val="Calibri"/>
        <family val="2"/>
      </rPr>
      <t>“</t>
    </r>
    <r>
      <rPr>
        <sz val="9"/>
        <rFont val="Times New Roman"/>
        <family val="1"/>
      </rPr>
      <t xml:space="preserve"> tinkle, skaičius</t>
    </r>
  </si>
  <si>
    <r>
      <t xml:space="preserve">8.6.  Mokyklų, dalyvaujančių </t>
    </r>
    <r>
      <rPr>
        <sz val="9"/>
        <rFont val="Calibri"/>
        <family val="2"/>
      </rPr>
      <t>„</t>
    </r>
    <r>
      <rPr>
        <sz val="9"/>
        <rFont val="Times New Roman"/>
        <family val="1"/>
      </rPr>
      <t>Aktyvių mokyklų</t>
    </r>
    <r>
      <rPr>
        <sz val="9"/>
        <rFont val="Calibri"/>
        <family val="2"/>
      </rPr>
      <t>“</t>
    </r>
    <r>
      <rPr>
        <sz val="9"/>
        <rFont val="Times New Roman"/>
        <family val="1"/>
      </rPr>
      <t xml:space="preserve"> tinkle, dalis</t>
    </r>
  </si>
  <si>
    <t>13.1. Asmenų, 18-64 m. amžiaus, dalyvavusių reguliariuose fizinio aktyvumo užsiėmimuose, skaičius</t>
  </si>
  <si>
    <t>14.1 Vyresnio amžiaus asmenų, dalyvavusių reguliariuose fizinio aktyvumo užsiėmimuose, skaičius</t>
  </si>
  <si>
    <r>
      <t>15.1</t>
    </r>
    <r>
      <rPr>
        <sz val="9"/>
        <color rgb="FFFF0000"/>
        <rFont val="Times New Roman"/>
        <family val="1"/>
      </rPr>
      <t>.</t>
    </r>
    <r>
      <rPr>
        <sz val="9"/>
        <rFont val="Times New Roman"/>
        <family val="1"/>
      </rPr>
      <t xml:space="preserve"> Asmenų, baigusių ŠKLCD sveikatos stiprinimo programą, skaičius</t>
    </r>
  </si>
  <si>
    <t xml:space="preserve">17.1 Informacijos pateikčių skaičius (nėštumo krizių atpažinimo, valdymo ir įveikos klausimais)** </t>
  </si>
  <si>
    <t>19.1. Asmenų, dalyvavusių  užsiėmimuose apie mikroorganizmų atsparumą, skaičius</t>
  </si>
  <si>
    <t>20.1.Ištirtų atvejų, nesusijusių su ugdymo įstaiga, skaičius</t>
  </si>
  <si>
    <t>20. Priemonės vykdant sustiprintą užkrečiamųjų ligų epidemiologinę priežiūrą (pagal atskirą sprendimą, atsižvelgiant į epidemiologinę situaciją)</t>
  </si>
  <si>
    <t>20.2. Ištirtų atvejų, nesusijusių su ugdymo įstaiga, dalis</t>
  </si>
  <si>
    <t>21.1.Mokinių, dalyvavusių užsiėmimuose apie mikroorganizmų atsparumą, skaičius</t>
  </si>
  <si>
    <t>21.2. Mokinių, dalyvavusių užsiėmimuose apie mikroorganizmų atsparumą, dalis</t>
  </si>
  <si>
    <t>20.3. Identifikuotų protrūkių skaičius ugdymo įstaigoje</t>
  </si>
  <si>
    <t xml:space="preserve">PATIKSLINTA FORMA </t>
  </si>
  <si>
    <t>22. Epidemiologinės priežiūros vykdymas ugdymo įstaigose</t>
  </si>
  <si>
    <t xml:space="preserve">22.1. Iširtų atvejų, susijusių su ugdymo įstaiga, skaičius </t>
  </si>
  <si>
    <t xml:space="preserve">22.2. Ištirtų atvejų, susijusių su ugdymo įstaiga, dalis </t>
  </si>
  <si>
    <t>23.1. Visuomenės sveikatos specialistų, dirbančių ugdymo įstaigose ir kėlusių kvalifikaciją, skaičius / dalis</t>
  </si>
  <si>
    <t>23.3. Visuomenės sveikatos  biuro darbuotojų, išskyrus nurodytus 23.1 ir 23.2 p.,  kėlusių kvalifikaciją, skaičius / dalis</t>
  </si>
  <si>
    <t>23.2. Visuomenės sveikatos specialistų, išskyrus dirbančius ugdymo įstaigose,  kėlusių kvalifikaciją, skaičius / dalis</t>
  </si>
  <si>
    <t>x</t>
  </si>
  <si>
    <t>21. Supratimo apie mikroorganizmų atsparumą antimikrobinėms medžiagoms didinimas ugdymo įstaigose</t>
  </si>
  <si>
    <t>Patvirtinta Lietuvos Respublikos sveikatos apsaugos ministerijos valstybinių (valstybės perduotų savivaldybėms) visuomenės sveikatos priežiūros funkcijų vykdymo priežiūros komisijos 2021 m. lapkričio 15 d. protokolu.</t>
  </si>
  <si>
    <t>80 proc</t>
  </si>
  <si>
    <t>80 proc.</t>
  </si>
  <si>
    <t>pagal poreiki</t>
  </si>
  <si>
    <t>Kelmės rajono  savivaldybės Valstybinių (valstybės perduotų savivaldybėms) visuomenės sveikatos priežiūros funkcijų vykdymo 2022 m. veiklos prioritetų vertinimo kriterijų reikšmių (pusmečio/metų) planas*</t>
  </si>
  <si>
    <t>92 proc.</t>
  </si>
  <si>
    <t>Živilė Rukienė, visuomenės sveikatos specialistė, vykdanti sveiktatos stiprinimą, tel. 8 427 51951, el. p. zivile.rukiene@vsbkelme.lt, 2022-07-04</t>
  </si>
  <si>
    <t>Planas
(12 mėn.)</t>
  </si>
  <si>
    <t>Įvykdymas
(12 mėn.)</t>
  </si>
  <si>
    <t>Įvykdymo procentas
(12 mėn.)</t>
  </si>
  <si>
    <t>8.1. Mokyklų, naujai įsijungusių į 
Sveikatą stiprinančių mokyklų tinklą, 
skaičius</t>
  </si>
  <si>
    <t>7.4. Mokinių, dalyvavusių  sveikos mitybos  skatinimo užsiėmimuose, dalis</t>
  </si>
  <si>
    <t>7.3. Mokinių, dalyvavusių  sveikos mitybos 
skatinimo užsiėmimuose, skaičius</t>
  </si>
  <si>
    <t>nebuvo poreikio</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</si>
</sst>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186"/>
      <scheme val="minor"/>
    </font>
    <font>
      <sz val="10"/>
      <color theme="1"/>
      <name val="Times New Roman"/>
      <family val="1"/>
      <charset val="186"/>
    </font>
    <font>
      <u/>
      <sz val="10"/>
      <color theme="1"/>
      <name val="Times New Roman"/>
      <family val="1"/>
      <charset val="186"/>
    </font>
    <font>
      <b/>
      <sz val="9"/>
      <color theme="1"/>
      <name val="Times New Roman"/>
      <family val="1"/>
      <charset val="186"/>
    </font>
    <font>
      <sz val="9"/>
      <color theme="1"/>
      <name val="Times New Roman"/>
      <family val="1"/>
      <charset val="186"/>
    </font>
    <font>
      <sz val="9"/>
      <name val="Times New Roman"/>
      <family val="1"/>
      <charset val="186"/>
    </font>
    <font>
      <sz val="9"/>
      <color theme="1"/>
      <name val="Calibri"/>
      <family val="2"/>
      <charset val="186"/>
      <scheme val="minor"/>
    </font>
    <font>
      <u/>
      <sz val="9"/>
      <name val="Times New Roman"/>
      <family val="1"/>
      <charset val="186"/>
    </font>
    <font>
      <u/>
      <sz val="9"/>
      <color theme="1"/>
      <name val="Times New Roman"/>
      <family val="1"/>
      <charset val="186"/>
    </font>
    <font>
      <i/>
      <sz val="9"/>
      <color theme="1"/>
      <name val="Times New Roman"/>
      <family val="1"/>
      <charset val="186"/>
    </font>
    <font>
      <b/>
      <i/>
      <u/>
      <sz val="9"/>
      <color theme="1"/>
      <name val="Times New Roman"/>
      <family val="1"/>
      <charset val="186"/>
    </font>
    <font>
      <sz val="9"/>
      <name val="Times New Roman"/>
      <family val="1"/>
    </font>
    <font>
      <sz val="9"/>
      <color theme="1"/>
      <name val="Times New Roman"/>
      <family val="1"/>
    </font>
    <font>
      <b/>
      <sz val="9"/>
      <name val="Times New Roman"/>
      <family val="1"/>
      <charset val="186"/>
    </font>
    <font>
      <b/>
      <sz val="9"/>
      <name val="Times New Roman"/>
      <family val="1"/>
    </font>
    <font>
      <b/>
      <u/>
      <sz val="16"/>
      <name val="Times New Roman"/>
      <family val="1"/>
      <charset val="186"/>
    </font>
    <font>
      <sz val="12"/>
      <color theme="1"/>
      <name val="Times New Roman"/>
      <family val="1"/>
      <charset val="186"/>
    </font>
    <font>
      <b/>
      <sz val="12"/>
      <color theme="1"/>
      <name val="Times New Roman"/>
      <family val="1"/>
      <charset val="186"/>
    </font>
    <font>
      <u/>
      <sz val="10"/>
      <name val="Times New Roman"/>
      <family val="1"/>
    </font>
    <font>
      <sz val="9"/>
      <color rgb="FFFF0000"/>
      <name val="Times New Roman"/>
      <family val="1"/>
    </font>
    <font>
      <b/>
      <sz val="11"/>
      <color theme="1"/>
      <name val="Calibri"/>
      <family val="2"/>
      <scheme val="minor"/>
    </font>
    <font>
      <sz val="12"/>
      <color theme="1"/>
      <name val="Calibri"/>
      <family val="2"/>
      <charset val="186"/>
      <scheme val="minor"/>
    </font>
    <font>
      <b/>
      <sz val="16"/>
      <name val="Times New Roman"/>
      <family val="1"/>
    </font>
    <font>
      <b/>
      <sz val="12"/>
      <color theme="1"/>
      <name val="Calibri"/>
      <family val="2"/>
      <charset val="186"/>
      <scheme val="minor"/>
    </font>
    <font>
      <b/>
      <sz val="10"/>
      <color theme="1"/>
      <name val="Times New Roman"/>
      <family val="1"/>
      <charset val="186"/>
    </font>
    <font>
      <b/>
      <sz val="11"/>
      <color theme="1"/>
      <name val="Calibri"/>
      <family val="2"/>
      <charset val="186"/>
      <scheme val="minor"/>
    </font>
    <font>
      <sz val="9"/>
      <name val="Calibri"/>
      <family val="2"/>
    </font>
    <font>
      <sz val="10"/>
      <name val="Times New Roman"/>
      <family val="1"/>
      <charset val="186"/>
    </font>
    <font>
      <sz val="11"/>
      <name val="Calibri"/>
      <family val="2"/>
      <charset val="186"/>
      <scheme val="minor"/>
    </font>
    <font>
      <u/>
      <sz val="11"/>
      <color theme="1"/>
      <name val="Times New Roman"/>
      <family val="1"/>
      <charset val="186"/>
    </font>
    <font>
      <sz val="11"/>
      <color theme="1"/>
      <name val="Calibri"/>
      <family val="2"/>
      <charset val="186"/>
      <scheme val="minor"/>
    </font>
  </fonts>
  <fills count="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FFFFFF"/>
        <bgColor rgb="FF000000"/>
      </patternFill>
    </fill>
    <fill>
      <patternFill patternType="solid">
        <fgColor theme="0" tint="-0.49998474074526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s>
  <cellStyleXfs count="2">
    <xf numFmtId="0" fontId="0" fillId="0" borderId="0"/>
    <xf numFmtId="9" fontId="30" fillId="0" borderId="0" applyFont="0" applyFill="0" applyBorder="0" applyAlignment="0" applyProtection="0"/>
  </cellStyleXfs>
  <cellXfs count="141">
    <xf numFmtId="0" fontId="0" fillId="0" borderId="0" xfId="0"/>
    <xf numFmtId="0" fontId="1" fillId="0" borderId="0" xfId="0" applyFont="1" applyAlignment="1">
      <alignment vertical="top"/>
    </xf>
    <xf numFmtId="0" fontId="2" fillId="0" borderId="0" xfId="0" applyFont="1" applyAlignment="1">
      <alignment horizontal="left" vertical="top"/>
    </xf>
    <xf numFmtId="0" fontId="4" fillId="0" borderId="0" xfId="0" applyFont="1" applyAlignment="1">
      <alignment vertical="top"/>
    </xf>
    <xf numFmtId="0" fontId="3" fillId="0" borderId="0" xfId="0" applyFont="1" applyAlignment="1">
      <alignment horizontal="center" vertical="top"/>
    </xf>
    <xf numFmtId="0" fontId="3" fillId="0" borderId="0" xfId="0" applyFont="1" applyAlignment="1">
      <alignment vertical="top"/>
    </xf>
    <xf numFmtId="0" fontId="8" fillId="0" borderId="0" xfId="0" applyFont="1" applyAlignment="1">
      <alignment vertical="top"/>
    </xf>
    <xf numFmtId="0" fontId="4" fillId="4" borderId="0" xfId="0" applyFont="1" applyFill="1" applyAlignment="1">
      <alignment vertical="top"/>
    </xf>
    <xf numFmtId="0" fontId="9" fillId="4" borderId="0" xfId="0" applyFont="1" applyFill="1" applyAlignment="1">
      <alignment vertical="top"/>
    </xf>
    <xf numFmtId="0" fontId="10" fillId="0" borderId="0" xfId="0" applyFont="1" applyAlignment="1">
      <alignment vertical="top"/>
    </xf>
    <xf numFmtId="0" fontId="5" fillId="4" borderId="0" xfId="0" applyFont="1" applyFill="1" applyAlignment="1">
      <alignment vertical="top"/>
    </xf>
    <xf numFmtId="0" fontId="13" fillId="4" borderId="0" xfId="0" applyFont="1" applyFill="1" applyAlignment="1">
      <alignment vertical="top"/>
    </xf>
    <xf numFmtId="0" fontId="11" fillId="0" borderId="0" xfId="0" applyFont="1" applyFill="1" applyAlignment="1">
      <alignment vertical="top"/>
    </xf>
    <xf numFmtId="0" fontId="5" fillId="0" borderId="1" xfId="0" applyFont="1" applyBorder="1" applyAlignment="1">
      <alignment horizontal="left" vertical="top" wrapText="1"/>
    </xf>
    <xf numFmtId="0" fontId="1" fillId="4" borderId="0" xfId="0" applyFont="1" applyFill="1" applyAlignment="1">
      <alignment vertical="top"/>
    </xf>
    <xf numFmtId="0" fontId="18" fillId="0" borderId="0" xfId="0" applyFont="1" applyAlignment="1">
      <alignment horizontal="left" vertical="top"/>
    </xf>
    <xf numFmtId="0" fontId="4" fillId="3" borderId="10" xfId="0" applyFont="1" applyFill="1" applyBorder="1" applyAlignment="1">
      <alignment vertical="top"/>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4" fillId="0" borderId="1" xfId="0" applyFont="1" applyBorder="1" applyAlignment="1">
      <alignment vertical="center"/>
    </xf>
    <xf numFmtId="0" fontId="11" fillId="0" borderId="1" xfId="0" applyFont="1" applyBorder="1" applyAlignment="1">
      <alignment vertical="center" wrapText="1"/>
    </xf>
    <xf numFmtId="0" fontId="11" fillId="0" borderId="1" xfId="0" applyFont="1" applyFill="1" applyBorder="1" applyAlignment="1">
      <alignment vertical="center"/>
    </xf>
    <xf numFmtId="0" fontId="11" fillId="0" borderId="6" xfId="0" applyFont="1" applyFill="1" applyBorder="1" applyAlignment="1">
      <alignment vertical="center"/>
    </xf>
    <xf numFmtId="0" fontId="3" fillId="3" borderId="3" xfId="0" applyFont="1" applyFill="1" applyBorder="1" applyAlignment="1">
      <alignment vertical="center"/>
    </xf>
    <xf numFmtId="0" fontId="4" fillId="0" borderId="8" xfId="0" applyFont="1" applyBorder="1" applyAlignment="1">
      <alignment vertical="center"/>
    </xf>
    <xf numFmtId="0" fontId="11" fillId="0" borderId="13" xfId="0" applyFont="1" applyBorder="1" applyAlignment="1">
      <alignment vertical="center" wrapText="1"/>
    </xf>
    <xf numFmtId="0" fontId="8" fillId="0" borderId="1" xfId="0" applyFont="1" applyBorder="1" applyAlignment="1">
      <alignment vertical="center"/>
    </xf>
    <xf numFmtId="0" fontId="4" fillId="4" borderId="1" xfId="0" applyFont="1" applyFill="1" applyBorder="1" applyAlignment="1">
      <alignment vertical="center"/>
    </xf>
    <xf numFmtId="0" fontId="9" fillId="4" borderId="1" xfId="0" applyFont="1" applyFill="1" applyBorder="1" applyAlignment="1">
      <alignment vertical="center"/>
    </xf>
    <xf numFmtId="0" fontId="10" fillId="0" borderId="1" xfId="0" applyFont="1" applyBorder="1" applyAlignment="1">
      <alignment vertical="center"/>
    </xf>
    <xf numFmtId="0" fontId="5" fillId="4" borderId="1" xfId="0" applyFont="1" applyFill="1" applyBorder="1" applyAlignment="1">
      <alignment vertical="center"/>
    </xf>
    <xf numFmtId="0" fontId="11" fillId="5" borderId="1" xfId="0" applyFont="1" applyFill="1" applyBorder="1" applyAlignment="1">
      <alignment vertical="center" wrapText="1"/>
    </xf>
    <xf numFmtId="0" fontId="11" fillId="5" borderId="8" xfId="0" applyFont="1" applyFill="1" applyBorder="1" applyAlignment="1">
      <alignment vertical="center" wrapText="1"/>
    </xf>
    <xf numFmtId="0" fontId="13" fillId="3" borderId="10" xfId="0" applyFont="1" applyFill="1" applyBorder="1" applyAlignment="1">
      <alignment vertical="center"/>
    </xf>
    <xf numFmtId="0" fontId="6" fillId="0" borderId="1" xfId="0" applyFont="1" applyBorder="1" applyAlignment="1">
      <alignment vertical="center"/>
    </xf>
    <xf numFmtId="0" fontId="11" fillId="2" borderId="1" xfId="0" applyFont="1" applyFill="1" applyBorder="1" applyAlignment="1">
      <alignment vertical="center" wrapText="1"/>
    </xf>
    <xf numFmtId="0" fontId="11" fillId="4" borderId="1" xfId="0" applyFont="1" applyFill="1" applyBorder="1" applyAlignment="1">
      <alignment vertical="center" wrapText="1"/>
    </xf>
    <xf numFmtId="0" fontId="11" fillId="0" borderId="15" xfId="0" applyFont="1" applyBorder="1" applyAlignment="1">
      <alignment vertical="center" wrapText="1"/>
    </xf>
    <xf numFmtId="0" fontId="11" fillId="4" borderId="8" xfId="0" applyFont="1" applyFill="1" applyBorder="1" applyAlignment="1">
      <alignment vertical="center" wrapText="1"/>
    </xf>
    <xf numFmtId="0" fontId="11" fillId="4" borderId="13" xfId="0" applyFont="1" applyFill="1" applyBorder="1" applyAlignment="1">
      <alignment vertical="center" wrapText="1"/>
    </xf>
    <xf numFmtId="0" fontId="11" fillId="0" borderId="1" xfId="0" applyFont="1" applyFill="1" applyBorder="1" applyAlignment="1">
      <alignment vertical="center" wrapText="1"/>
    </xf>
    <xf numFmtId="0" fontId="11" fillId="4" borderId="6" xfId="0" applyFont="1" applyFill="1" applyBorder="1" applyAlignment="1">
      <alignment vertical="center" wrapText="1"/>
    </xf>
    <xf numFmtId="0" fontId="11" fillId="2" borderId="6" xfId="0" applyFont="1" applyFill="1" applyBorder="1" applyAlignment="1">
      <alignment vertical="center" wrapText="1"/>
    </xf>
    <xf numFmtId="0" fontId="16" fillId="0" borderId="0" xfId="0" applyFont="1" applyAlignment="1">
      <alignment horizontal="left" vertical="center" wrapText="1"/>
    </xf>
    <xf numFmtId="0" fontId="21" fillId="0" borderId="0" xfId="0" applyFont="1" applyAlignment="1">
      <alignment horizontal="left" vertical="center" wrapText="1"/>
    </xf>
    <xf numFmtId="0" fontId="2" fillId="0" borderId="0" xfId="0" applyFont="1" applyBorder="1" applyAlignment="1">
      <alignment horizontal="left" vertical="top"/>
    </xf>
    <xf numFmtId="0" fontId="18" fillId="0" borderId="0" xfId="0" applyFont="1" applyBorder="1" applyAlignment="1">
      <alignment horizontal="left" vertical="top"/>
    </xf>
    <xf numFmtId="0" fontId="1" fillId="0" borderId="0" xfId="0" applyFont="1" applyBorder="1" applyAlignment="1">
      <alignment vertical="top"/>
    </xf>
    <xf numFmtId="0" fontId="5" fillId="0" borderId="0" xfId="0" applyFont="1" applyAlignment="1">
      <alignment horizontal="left" vertical="top" wrapText="1"/>
    </xf>
    <xf numFmtId="0" fontId="7" fillId="0" borderId="0" xfId="0" applyFont="1" applyAlignment="1">
      <alignment horizontal="left" vertical="top" wrapText="1"/>
    </xf>
    <xf numFmtId="0" fontId="0" fillId="0" borderId="0" xfId="0" applyFont="1" applyAlignment="1">
      <alignment vertical="top" wrapText="1"/>
    </xf>
    <xf numFmtId="0" fontId="20" fillId="0" borderId="8" xfId="0" applyFont="1" applyBorder="1" applyAlignment="1">
      <alignment horizontal="center" vertical="center"/>
    </xf>
    <xf numFmtId="0" fontId="5" fillId="0" borderId="1" xfId="0" applyFont="1" applyBorder="1" applyAlignment="1">
      <alignment horizontal="center" vertical="center" wrapText="1"/>
    </xf>
    <xf numFmtId="0" fontId="11" fillId="0" borderId="1" xfId="0" applyFont="1" applyBorder="1" applyAlignment="1">
      <alignment vertical="center" wrapText="1"/>
    </xf>
    <xf numFmtId="0" fontId="14" fillId="0" borderId="4" xfId="0" applyFont="1" applyBorder="1" applyAlignment="1">
      <alignment horizontal="center" vertical="center" wrapText="1"/>
    </xf>
    <xf numFmtId="0" fontId="11" fillId="0" borderId="1" xfId="0" applyFont="1" applyBorder="1" applyAlignment="1">
      <alignment horizontal="left" vertical="center" wrapText="1"/>
    </xf>
    <xf numFmtId="0" fontId="5" fillId="0" borderId="1" xfId="0" applyFont="1" applyBorder="1" applyAlignment="1">
      <alignment horizontal="center" vertical="center"/>
    </xf>
    <xf numFmtId="0" fontId="13" fillId="0" borderId="6" xfId="0" applyFont="1" applyBorder="1" applyAlignment="1">
      <alignment horizontal="center" vertical="center" wrapText="1"/>
    </xf>
    <xf numFmtId="0" fontId="7" fillId="0" borderId="0" xfId="0" applyFont="1" applyAlignment="1">
      <alignment horizontal="left" vertical="top" wrapText="1"/>
    </xf>
    <xf numFmtId="0" fontId="13" fillId="0" borderId="1" xfId="0" applyFont="1" applyBorder="1" applyAlignment="1">
      <alignment horizontal="center" vertical="center" wrapText="1"/>
    </xf>
    <xf numFmtId="0" fontId="25" fillId="0" borderId="0" xfId="0" applyFont="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vertical="top"/>
    </xf>
    <xf numFmtId="0" fontId="12" fillId="0" borderId="1" xfId="0" applyFont="1" applyBorder="1" applyAlignment="1">
      <alignment vertical="center" wrapText="1"/>
    </xf>
    <xf numFmtId="0" fontId="11" fillId="0" borderId="1" xfId="0" applyFont="1" applyBorder="1" applyAlignment="1">
      <alignment vertical="center" wrapText="1"/>
    </xf>
    <xf numFmtId="0" fontId="13" fillId="0" borderId="1" xfId="0" applyFont="1" applyBorder="1" applyAlignment="1">
      <alignment horizontal="center" vertical="center" wrapText="1"/>
    </xf>
    <xf numFmtId="0" fontId="11" fillId="0" borderId="4" xfId="0" applyFont="1" applyBorder="1" applyAlignment="1">
      <alignment vertical="center" wrapText="1"/>
    </xf>
    <xf numFmtId="9" fontId="5" fillId="0" borderId="1" xfId="1" applyFont="1" applyBorder="1" applyAlignment="1">
      <alignment horizontal="center" vertical="center" wrapText="1"/>
    </xf>
    <xf numFmtId="9" fontId="5" fillId="0" borderId="1" xfId="1" applyFont="1" applyBorder="1" applyAlignment="1">
      <alignment horizontal="center" vertical="center"/>
    </xf>
    <xf numFmtId="0" fontId="11" fillId="0" borderId="1" xfId="0" applyFont="1" applyBorder="1" applyAlignment="1">
      <alignment horizontal="center" vertical="center"/>
    </xf>
    <xf numFmtId="0" fontId="11"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11"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4" borderId="6" xfId="0" applyFont="1" applyFill="1" applyBorder="1" applyAlignment="1">
      <alignment horizontal="center" vertical="center"/>
    </xf>
    <xf numFmtId="0" fontId="5" fillId="0" borderId="8" xfId="0" applyFont="1" applyBorder="1" applyAlignment="1">
      <alignment horizontal="center" vertical="center"/>
    </xf>
    <xf numFmtId="0" fontId="5" fillId="6" borderId="8" xfId="0" applyFont="1" applyFill="1" applyBorder="1" applyAlignment="1">
      <alignment horizontal="center" vertical="center"/>
    </xf>
    <xf numFmtId="0" fontId="5" fillId="4" borderId="4" xfId="0" applyFont="1" applyFill="1" applyBorder="1" applyAlignment="1">
      <alignment horizontal="center" vertical="center"/>
    </xf>
    <xf numFmtId="0" fontId="11" fillId="4" borderId="13" xfId="0" applyFont="1" applyFill="1" applyBorder="1" applyAlignment="1">
      <alignment horizontal="center" vertical="center"/>
    </xf>
    <xf numFmtId="0" fontId="5" fillId="4" borderId="13" xfId="0" applyFont="1" applyFill="1" applyBorder="1" applyAlignment="1">
      <alignment horizontal="center" vertical="center"/>
    </xf>
    <xf numFmtId="0" fontId="11" fillId="0" borderId="3" xfId="0" applyFont="1" applyBorder="1" applyAlignment="1">
      <alignment vertical="center" wrapText="1"/>
    </xf>
    <xf numFmtId="0" fontId="11" fillId="4" borderId="3" xfId="0" applyFont="1" applyFill="1" applyBorder="1" applyAlignment="1">
      <alignment vertical="center" wrapText="1"/>
    </xf>
    <xf numFmtId="0" fontId="11" fillId="2" borderId="11" xfId="0" applyFont="1" applyFill="1" applyBorder="1" applyAlignment="1">
      <alignment vertical="center" wrapText="1"/>
    </xf>
    <xf numFmtId="0" fontId="11" fillId="4" borderId="11" xfId="0" applyFont="1" applyFill="1" applyBorder="1" applyAlignment="1">
      <alignment vertical="center" wrapText="1"/>
    </xf>
    <xf numFmtId="0" fontId="16" fillId="0" borderId="0" xfId="0" applyFont="1" applyAlignment="1">
      <alignment horizontal="left" vertical="center" wrapText="1"/>
    </xf>
    <xf numFmtId="0" fontId="21" fillId="0" borderId="0" xfId="0" applyFont="1" applyAlignment="1">
      <alignment horizontal="left" vertical="center" wrapText="1"/>
    </xf>
    <xf numFmtId="0" fontId="11" fillId="0" borderId="6" xfId="0" applyFont="1" applyBorder="1" applyAlignment="1">
      <alignment horizontal="left" vertical="top"/>
    </xf>
    <xf numFmtId="0" fontId="11" fillId="0" borderId="7" xfId="0" applyFont="1" applyBorder="1" applyAlignment="1">
      <alignment horizontal="left" vertical="top"/>
    </xf>
    <xf numFmtId="0" fontId="11" fillId="0" borderId="8" xfId="0" applyFont="1" applyBorder="1" applyAlignment="1">
      <alignment horizontal="left" vertical="top"/>
    </xf>
    <xf numFmtId="0" fontId="11" fillId="0" borderId="11" xfId="0" applyFont="1" applyBorder="1" applyAlignment="1">
      <alignment vertical="center" wrapText="1"/>
    </xf>
    <xf numFmtId="0" fontId="11" fillId="0" borderId="0" xfId="0" applyFont="1" applyBorder="1" applyAlignment="1">
      <alignment vertical="center" wrapText="1"/>
    </xf>
    <xf numFmtId="0" fontId="11" fillId="0" borderId="3" xfId="0" applyFont="1" applyBorder="1" applyAlignment="1">
      <alignment vertical="center" wrapText="1"/>
    </xf>
    <xf numFmtId="0" fontId="27" fillId="4" borderId="0" xfId="0" applyFont="1" applyFill="1" applyAlignment="1">
      <alignment horizontal="left" vertical="top" wrapText="1"/>
    </xf>
    <xf numFmtId="0" fontId="28" fillId="0" borderId="0" xfId="0" applyFont="1" applyAlignment="1">
      <alignment vertical="top" wrapText="1"/>
    </xf>
    <xf numFmtId="0" fontId="14" fillId="0" borderId="1" xfId="0" applyFont="1" applyBorder="1" applyAlignment="1">
      <alignment horizontal="center" vertical="center" wrapText="1"/>
    </xf>
    <xf numFmtId="0" fontId="22" fillId="4" borderId="0" xfId="0" applyFont="1" applyFill="1" applyAlignment="1">
      <alignment horizontal="center" vertical="top" wrapText="1"/>
    </xf>
    <xf numFmtId="0" fontId="15" fillId="4" borderId="0" xfId="0" applyFont="1" applyFill="1" applyAlignment="1">
      <alignment horizontal="center" vertical="top" wrapText="1"/>
    </xf>
    <xf numFmtId="0" fontId="0" fillId="0" borderId="0" xfId="0" applyAlignment="1">
      <alignment vertical="top"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13" fillId="0" borderId="1" xfId="0" applyFont="1" applyBorder="1" applyAlignment="1">
      <alignment horizontal="center" vertical="center" wrapText="1"/>
    </xf>
    <xf numFmtId="0" fontId="11" fillId="4" borderId="9" xfId="0" applyFont="1" applyFill="1" applyBorder="1" applyAlignment="1">
      <alignment vertical="center" wrapText="1"/>
    </xf>
    <xf numFmtId="0" fontId="11" fillId="4" borderId="5" xfId="0" applyFont="1" applyFill="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4" borderId="4" xfId="0" applyFont="1" applyFill="1" applyBorder="1" applyAlignment="1">
      <alignment vertical="center" wrapText="1"/>
    </xf>
    <xf numFmtId="0" fontId="11" fillId="0" borderId="16" xfId="0" applyFont="1" applyFill="1" applyBorder="1" applyAlignment="1">
      <alignment vertical="center" wrapText="1"/>
    </xf>
    <xf numFmtId="0" fontId="11" fillId="0" borderId="17" xfId="0" applyFont="1" applyFill="1" applyBorder="1" applyAlignment="1">
      <alignment vertical="center" wrapText="1"/>
    </xf>
    <xf numFmtId="0" fontId="14" fillId="3" borderId="2"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1" fillId="0" borderId="6"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3" borderId="5"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1" fillId="0" borderId="9" xfId="0" applyFont="1" applyBorder="1" applyAlignment="1">
      <alignment vertical="center" wrapText="1"/>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11" fillId="0" borderId="1" xfId="0" applyFont="1" applyBorder="1" applyAlignment="1">
      <alignment vertical="center" wrapText="1"/>
    </xf>
    <xf numFmtId="0" fontId="17" fillId="0" borderId="11" xfId="0" applyFont="1" applyBorder="1" applyAlignment="1">
      <alignment horizontal="center" vertical="top" wrapText="1"/>
    </xf>
    <xf numFmtId="0" fontId="23" fillId="0" borderId="11" xfId="0" applyFont="1" applyBorder="1" applyAlignment="1">
      <alignment horizontal="center" vertical="top" wrapText="1"/>
    </xf>
    <xf numFmtId="0" fontId="29" fillId="0" borderId="12" xfId="0" applyFont="1" applyBorder="1" applyAlignment="1">
      <alignment horizontal="left" vertical="top" wrapText="1"/>
    </xf>
    <xf numFmtId="0" fontId="0" fillId="0" borderId="12" xfId="0" applyFont="1" applyBorder="1" applyAlignment="1">
      <alignment vertical="top" wrapText="1"/>
    </xf>
    <xf numFmtId="0" fontId="3"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8" xfId="0" applyBorder="1" applyAlignment="1">
      <alignment horizontal="center" vertical="center" wrapText="1"/>
    </xf>
    <xf numFmtId="0" fontId="11" fillId="0" borderId="12" xfId="0" applyFont="1" applyBorder="1" applyAlignment="1">
      <alignment vertical="center" wrapText="1"/>
    </xf>
    <xf numFmtId="0" fontId="11" fillId="5" borderId="16" xfId="0" applyFont="1" applyFill="1" applyBorder="1" applyAlignment="1">
      <alignment vertical="center" wrapText="1"/>
    </xf>
    <xf numFmtId="0" fontId="5" fillId="0" borderId="0" xfId="0" applyFont="1" applyBorder="1" applyAlignment="1">
      <alignment horizontal="left" vertical="top" wrapText="1"/>
    </xf>
    <xf numFmtId="0" fontId="0" fillId="0" borderId="0" xfId="0" applyFont="1" applyAlignment="1">
      <alignment vertical="top" wrapText="1"/>
    </xf>
    <xf numFmtId="0" fontId="5" fillId="0" borderId="0" xfId="0" applyFont="1" applyAlignment="1">
      <alignment horizontal="left" vertical="top" wrapText="1"/>
    </xf>
    <xf numFmtId="0" fontId="7" fillId="0" borderId="0" xfId="0" applyFont="1" applyAlignment="1">
      <alignment horizontal="left" vertical="top" wrapText="1"/>
    </xf>
    <xf numFmtId="0" fontId="14" fillId="3" borderId="2" xfId="0" applyFont="1" applyFill="1" applyBorder="1" applyAlignment="1">
      <alignment horizontal="center" vertical="center"/>
    </xf>
    <xf numFmtId="0" fontId="14" fillId="3" borderId="14" xfId="0" applyFont="1" applyFill="1" applyBorder="1" applyAlignment="1">
      <alignment horizontal="center" vertical="center"/>
    </xf>
  </cellXfs>
  <cellStyles count="2">
    <cellStyle name="Įprastas" xfId="0" builtinId="0"/>
    <cellStyle name="Procentai"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Guest User" id="{D8DAADFE-396B-48B6-B0B3-B46AE78C9A53}" userId="S::urn:spo:anon#d6f0337a8da984c6329001c670c419173654d4d6ff9b462516629479420402fb::" providerId="AD"/>
</personList>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8" dT="2021-09-22T09:26:58.23" personId="{D8DAADFE-396B-48B6-B0B3-B46AE78C9A53}" id="{6E45A64C-C1E1-4581-9279-977D3571430C}">
    <text>Nesutinkame, punktą būtina palikti planuojant procentą (SMLPC)</text>
  </threadedComment>
  <threadedComment ref="G31" dT="2021-09-22T09:29:43.20" personId="{D8DAADFE-396B-48B6-B0B3-B46AE78C9A53}" id="{4BEE4D87-8C2E-4E51-934F-68F380CD7557}">
    <text>Nesutinkame, punktą būtina palikti planuojant procentą (Smlpc)</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abSelected="1" view="pageLayout" topLeftCell="A7" zoomScaleNormal="100" zoomScaleSheetLayoutView="69" workbookViewId="0">
      <selection activeCell="F14" sqref="F14"/>
    </sheetView>
  </sheetViews>
  <sheetFormatPr defaultColWidth="9.28515625" defaultRowHeight="12.75" x14ac:dyDescent="0.25"/>
  <cols>
    <col min="1" max="1" width="24" style="2" customWidth="1"/>
    <col min="2" max="2" width="35" style="15" customWidth="1"/>
    <col min="3" max="3" width="29.42578125" style="15" customWidth="1"/>
    <col min="4" max="4" width="10.140625" style="2" customWidth="1"/>
    <col min="5" max="6" width="12.42578125" style="2" customWidth="1"/>
    <col min="7" max="7" width="15.85546875" style="2" bestFit="1" customWidth="1"/>
    <col min="8" max="8" width="33.5703125" style="1" customWidth="1"/>
    <col min="9" max="16384" width="9.28515625" style="1"/>
  </cols>
  <sheetData>
    <row r="1" spans="1:8" ht="16.5" customHeight="1" x14ac:dyDescent="0.25">
      <c r="A1" s="88"/>
      <c r="B1" s="89"/>
      <c r="D1" s="2" t="s">
        <v>80</v>
      </c>
    </row>
    <row r="2" spans="1:8" ht="25.5" customHeight="1" x14ac:dyDescent="0.25">
      <c r="A2" s="88"/>
      <c r="B2" s="89"/>
      <c r="D2" s="96" t="s">
        <v>89</v>
      </c>
      <c r="E2" s="97"/>
      <c r="F2" s="97"/>
      <c r="G2" s="97"/>
      <c r="H2" s="97"/>
    </row>
    <row r="3" spans="1:8" ht="18" customHeight="1" x14ac:dyDescent="0.25">
      <c r="A3" s="44"/>
      <c r="B3" s="45"/>
      <c r="D3" s="97"/>
      <c r="E3" s="97"/>
      <c r="F3" s="97"/>
      <c r="G3" s="97"/>
      <c r="H3" s="97"/>
    </row>
    <row r="4" spans="1:8" ht="17.25" customHeight="1" x14ac:dyDescent="0.25">
      <c r="D4" s="102"/>
      <c r="E4" s="103"/>
      <c r="F4" s="61"/>
    </row>
    <row r="5" spans="1:8" s="14" customFormat="1" ht="70.5" customHeight="1" x14ac:dyDescent="0.25">
      <c r="A5" s="99" t="s">
        <v>93</v>
      </c>
      <c r="B5" s="100"/>
      <c r="C5" s="100"/>
      <c r="D5" s="100"/>
      <c r="E5" s="100"/>
      <c r="F5" s="100"/>
      <c r="G5" s="100"/>
      <c r="H5" s="101"/>
    </row>
    <row r="6" spans="1:8" s="5" customFormat="1" ht="45.4" customHeight="1" x14ac:dyDescent="0.25">
      <c r="A6" s="104" t="s">
        <v>25</v>
      </c>
      <c r="B6" s="98" t="s">
        <v>0</v>
      </c>
      <c r="C6" s="98" t="s">
        <v>1</v>
      </c>
      <c r="D6" s="131" t="s">
        <v>36</v>
      </c>
      <c r="E6" s="104" t="s">
        <v>2</v>
      </c>
      <c r="F6" s="104"/>
      <c r="G6" s="104"/>
      <c r="H6" s="130" t="s">
        <v>34</v>
      </c>
    </row>
    <row r="7" spans="1:8" s="5" customFormat="1" ht="24.75" customHeight="1" x14ac:dyDescent="0.25">
      <c r="A7" s="104"/>
      <c r="B7" s="98"/>
      <c r="C7" s="98"/>
      <c r="D7" s="132"/>
      <c r="E7" s="17" t="s">
        <v>96</v>
      </c>
      <c r="F7" s="60" t="s">
        <v>97</v>
      </c>
      <c r="G7" s="17" t="s">
        <v>98</v>
      </c>
      <c r="H7" s="119"/>
    </row>
    <row r="8" spans="1:8" s="4" customFormat="1" ht="15.75" customHeight="1" x14ac:dyDescent="0.25">
      <c r="A8" s="18">
        <v>1</v>
      </c>
      <c r="B8" s="55">
        <v>2</v>
      </c>
      <c r="C8" s="19">
        <v>3</v>
      </c>
      <c r="D8" s="18">
        <v>4</v>
      </c>
      <c r="E8" s="18">
        <v>6</v>
      </c>
      <c r="F8" s="58"/>
      <c r="G8" s="66">
        <v>7</v>
      </c>
      <c r="H8" s="52">
        <v>8</v>
      </c>
    </row>
    <row r="9" spans="1:8" s="3" customFormat="1" ht="17.25" customHeight="1" x14ac:dyDescent="0.25">
      <c r="A9" s="112" t="s">
        <v>3</v>
      </c>
      <c r="B9" s="113"/>
      <c r="C9" s="113"/>
      <c r="D9" s="113"/>
      <c r="E9" s="113"/>
      <c r="F9" s="113"/>
      <c r="G9" s="113"/>
      <c r="H9" s="16"/>
    </row>
    <row r="10" spans="1:8" s="3" customFormat="1" ht="38.25" customHeight="1" x14ac:dyDescent="0.25">
      <c r="A10" s="90" t="s">
        <v>26</v>
      </c>
      <c r="B10" s="93" t="s">
        <v>4</v>
      </c>
      <c r="C10" s="65" t="s">
        <v>38</v>
      </c>
      <c r="D10" s="57" t="s">
        <v>37</v>
      </c>
      <c r="E10" s="57">
        <v>10</v>
      </c>
      <c r="F10" s="57">
        <v>11</v>
      </c>
      <c r="G10" s="69">
        <f>(F10/E10)</f>
        <v>1.1000000000000001</v>
      </c>
      <c r="H10" s="62"/>
    </row>
    <row r="11" spans="1:8" s="3" customFormat="1" ht="20.25" customHeight="1" x14ac:dyDescent="0.25">
      <c r="A11" s="91"/>
      <c r="B11" s="133"/>
      <c r="C11" s="65" t="s">
        <v>40</v>
      </c>
      <c r="D11" s="57" t="s">
        <v>39</v>
      </c>
      <c r="E11" s="57" t="s">
        <v>90</v>
      </c>
      <c r="F11" s="57" t="s">
        <v>94</v>
      </c>
      <c r="G11" s="69">
        <v>1.1499999999999999</v>
      </c>
      <c r="H11" s="20"/>
    </row>
    <row r="12" spans="1:8" s="3" customFormat="1" ht="24" x14ac:dyDescent="0.25">
      <c r="A12" s="91"/>
      <c r="B12" s="95" t="s">
        <v>5</v>
      </c>
      <c r="C12" s="65" t="s">
        <v>41</v>
      </c>
      <c r="D12" s="57" t="s">
        <v>37</v>
      </c>
      <c r="E12" s="57">
        <v>140</v>
      </c>
      <c r="F12" s="57">
        <v>127</v>
      </c>
      <c r="G12" s="69">
        <f t="shared" ref="G12:G20" si="0">(F12/E12)</f>
        <v>0.90714285714285714</v>
      </c>
      <c r="H12" s="35"/>
    </row>
    <row r="13" spans="1:8" s="3" customFormat="1" ht="37.5" customHeight="1" x14ac:dyDescent="0.25">
      <c r="A13" s="91"/>
      <c r="B13" s="95"/>
      <c r="C13" s="65" t="s">
        <v>42</v>
      </c>
      <c r="D13" s="57" t="s">
        <v>37</v>
      </c>
      <c r="E13" s="57">
        <v>50</v>
      </c>
      <c r="F13" s="57">
        <v>63</v>
      </c>
      <c r="G13" s="69">
        <f t="shared" si="0"/>
        <v>1.26</v>
      </c>
      <c r="H13" s="20"/>
    </row>
    <row r="14" spans="1:8" s="3" customFormat="1" ht="30.75" customHeight="1" x14ac:dyDescent="0.25">
      <c r="A14" s="91"/>
      <c r="B14" s="93" t="s">
        <v>6</v>
      </c>
      <c r="C14" s="36" t="s">
        <v>43</v>
      </c>
      <c r="D14" s="57" t="s">
        <v>37</v>
      </c>
      <c r="E14" s="57">
        <v>1</v>
      </c>
      <c r="F14" s="57">
        <v>1</v>
      </c>
      <c r="G14" s="69">
        <f t="shared" si="0"/>
        <v>1</v>
      </c>
      <c r="H14" s="63"/>
    </row>
    <row r="15" spans="1:8" s="3" customFormat="1" ht="24" x14ac:dyDescent="0.25">
      <c r="A15" s="91"/>
      <c r="B15" s="94"/>
      <c r="C15" s="36" t="s">
        <v>44</v>
      </c>
      <c r="D15" s="57" t="s">
        <v>37</v>
      </c>
      <c r="E15" s="57">
        <v>20</v>
      </c>
      <c r="F15" s="57">
        <v>25</v>
      </c>
      <c r="G15" s="69">
        <f t="shared" si="0"/>
        <v>1.25</v>
      </c>
      <c r="H15" s="20"/>
    </row>
    <row r="16" spans="1:8" s="3" customFormat="1" ht="31.5" customHeight="1" x14ac:dyDescent="0.25">
      <c r="A16" s="91"/>
      <c r="B16" s="95" t="s">
        <v>29</v>
      </c>
      <c r="C16" s="36" t="s">
        <v>45</v>
      </c>
      <c r="D16" s="57" t="s">
        <v>37</v>
      </c>
      <c r="E16" s="57">
        <v>24</v>
      </c>
      <c r="F16" s="57">
        <v>25</v>
      </c>
      <c r="G16" s="69">
        <f t="shared" si="0"/>
        <v>1.0416666666666667</v>
      </c>
      <c r="H16" s="62"/>
    </row>
    <row r="17" spans="1:8" s="3" customFormat="1" ht="30" customHeight="1" x14ac:dyDescent="0.25">
      <c r="A17" s="91"/>
      <c r="B17" s="95"/>
      <c r="C17" s="65" t="s">
        <v>46</v>
      </c>
      <c r="D17" s="57" t="s">
        <v>37</v>
      </c>
      <c r="E17" s="57">
        <v>2</v>
      </c>
      <c r="F17" s="57">
        <v>2</v>
      </c>
      <c r="G17" s="69">
        <f t="shared" si="0"/>
        <v>1</v>
      </c>
      <c r="H17" s="62"/>
    </row>
    <row r="18" spans="1:8" s="3" customFormat="1" ht="27" customHeight="1" x14ac:dyDescent="0.25">
      <c r="A18" s="91"/>
      <c r="B18" s="84" t="s">
        <v>7</v>
      </c>
      <c r="C18" s="36" t="s">
        <v>47</v>
      </c>
      <c r="D18" s="70" t="s">
        <v>37</v>
      </c>
      <c r="E18" s="57">
        <v>80</v>
      </c>
      <c r="F18" s="57">
        <v>80</v>
      </c>
      <c r="G18" s="69">
        <f t="shared" si="0"/>
        <v>1</v>
      </c>
      <c r="H18" s="64"/>
    </row>
    <row r="19" spans="1:8" s="12" customFormat="1" ht="32.25" customHeight="1" x14ac:dyDescent="0.25">
      <c r="A19" s="91"/>
      <c r="B19" s="110" t="s">
        <v>8</v>
      </c>
      <c r="C19" s="26" t="s">
        <v>49</v>
      </c>
      <c r="D19" s="71" t="s">
        <v>48</v>
      </c>
      <c r="E19" s="72">
        <v>610</v>
      </c>
      <c r="F19" s="72">
        <v>610</v>
      </c>
      <c r="G19" s="69">
        <f t="shared" si="0"/>
        <v>1</v>
      </c>
      <c r="H19" s="22"/>
    </row>
    <row r="20" spans="1:8" s="12" customFormat="1" ht="24" x14ac:dyDescent="0.25">
      <c r="A20" s="92"/>
      <c r="B20" s="111"/>
      <c r="C20" s="38" t="s">
        <v>50</v>
      </c>
      <c r="D20" s="73" t="s">
        <v>48</v>
      </c>
      <c r="E20" s="74">
        <v>80</v>
      </c>
      <c r="F20" s="74">
        <v>87</v>
      </c>
      <c r="G20" s="69">
        <f t="shared" si="0"/>
        <v>1.0874999999999999</v>
      </c>
      <c r="H20" s="23"/>
    </row>
    <row r="21" spans="1:8" s="5" customFormat="1" ht="19.5" customHeight="1" x14ac:dyDescent="0.25">
      <c r="A21" s="139" t="s">
        <v>9</v>
      </c>
      <c r="B21" s="140"/>
      <c r="C21" s="140"/>
      <c r="D21" s="140"/>
      <c r="E21" s="140"/>
      <c r="F21" s="140"/>
      <c r="G21" s="140"/>
      <c r="H21" s="24"/>
    </row>
    <row r="22" spans="1:8" s="3" customFormat="1" ht="39" customHeight="1" x14ac:dyDescent="0.25">
      <c r="A22" s="90" t="s">
        <v>24</v>
      </c>
      <c r="B22" s="105" t="s">
        <v>10</v>
      </c>
      <c r="C22" s="39" t="s">
        <v>51</v>
      </c>
      <c r="D22" s="75" t="s">
        <v>37</v>
      </c>
      <c r="E22" s="57">
        <v>1</v>
      </c>
      <c r="F22" s="57">
        <v>0</v>
      </c>
      <c r="G22" s="69">
        <f>F22/E22</f>
        <v>0</v>
      </c>
      <c r="H22" s="25"/>
    </row>
    <row r="23" spans="1:8" s="3" customFormat="1" ht="24" x14ac:dyDescent="0.25">
      <c r="A23" s="91"/>
      <c r="B23" s="105"/>
      <c r="C23" s="40" t="s">
        <v>52</v>
      </c>
      <c r="D23" s="76" t="s">
        <v>39</v>
      </c>
      <c r="E23" s="57" t="s">
        <v>91</v>
      </c>
      <c r="F23" s="57" t="s">
        <v>91</v>
      </c>
      <c r="G23" s="69">
        <v>1</v>
      </c>
      <c r="H23" s="20"/>
    </row>
    <row r="24" spans="1:8" s="3" customFormat="1" ht="41.25" customHeight="1" x14ac:dyDescent="0.25">
      <c r="A24" s="91"/>
      <c r="B24" s="105"/>
      <c r="C24" s="26" t="s">
        <v>101</v>
      </c>
      <c r="D24" s="76" t="s">
        <v>37</v>
      </c>
      <c r="E24" s="57">
        <v>925</v>
      </c>
      <c r="F24" s="57">
        <v>950</v>
      </c>
      <c r="G24" s="69">
        <f t="shared" ref="G24:G43" si="1">F24/E24</f>
        <v>1.027027027027027</v>
      </c>
      <c r="H24" s="20"/>
    </row>
    <row r="25" spans="1:8" s="3" customFormat="1" ht="24" x14ac:dyDescent="0.25">
      <c r="A25" s="91"/>
      <c r="B25" s="106"/>
      <c r="C25" s="26" t="s">
        <v>100</v>
      </c>
      <c r="D25" s="76" t="s">
        <v>39</v>
      </c>
      <c r="E25" s="57">
        <v>35</v>
      </c>
      <c r="F25" s="57">
        <v>36</v>
      </c>
      <c r="G25" s="69">
        <f t="shared" si="1"/>
        <v>1.0285714285714285</v>
      </c>
      <c r="H25" s="20"/>
    </row>
    <row r="26" spans="1:8" s="3" customFormat="1" ht="39" customHeight="1" x14ac:dyDescent="0.25">
      <c r="A26" s="91"/>
      <c r="B26" s="93" t="s">
        <v>11</v>
      </c>
      <c r="C26" s="37" t="s">
        <v>99</v>
      </c>
      <c r="D26" s="57" t="s">
        <v>37</v>
      </c>
      <c r="E26" s="77" t="s">
        <v>87</v>
      </c>
      <c r="F26" s="77"/>
      <c r="G26" s="69"/>
      <c r="H26" s="20"/>
    </row>
    <row r="27" spans="1:8" s="3" customFormat="1" ht="24" x14ac:dyDescent="0.25">
      <c r="A27" s="91"/>
      <c r="B27" s="93"/>
      <c r="C27" s="37" t="s">
        <v>64</v>
      </c>
      <c r="D27" s="57" t="s">
        <v>37</v>
      </c>
      <c r="E27" s="77" t="s">
        <v>87</v>
      </c>
      <c r="F27" s="77"/>
      <c r="G27" s="69"/>
      <c r="H27" s="20"/>
    </row>
    <row r="28" spans="1:8" s="3" customFormat="1" ht="24" x14ac:dyDescent="0.25">
      <c r="A28" s="91"/>
      <c r="B28" s="93"/>
      <c r="C28" s="37" t="s">
        <v>65</v>
      </c>
      <c r="D28" s="57" t="s">
        <v>39</v>
      </c>
      <c r="E28" s="77" t="s">
        <v>87</v>
      </c>
      <c r="F28" s="77"/>
      <c r="G28" s="69"/>
      <c r="H28" s="20"/>
    </row>
    <row r="29" spans="1:8" s="3" customFormat="1" ht="24" x14ac:dyDescent="0.25">
      <c r="A29" s="91"/>
      <c r="B29" s="93"/>
      <c r="C29" s="65" t="s">
        <v>66</v>
      </c>
      <c r="D29" s="57" t="s">
        <v>37</v>
      </c>
      <c r="E29" s="77" t="s">
        <v>87</v>
      </c>
      <c r="F29" s="77"/>
      <c r="G29" s="69"/>
      <c r="H29" s="20"/>
    </row>
    <row r="30" spans="1:8" s="3" customFormat="1" ht="24" x14ac:dyDescent="0.25">
      <c r="A30" s="91"/>
      <c r="B30" s="93"/>
      <c r="C30" s="65" t="s">
        <v>67</v>
      </c>
      <c r="D30" s="57" t="s">
        <v>37</v>
      </c>
      <c r="E30" s="77" t="s">
        <v>87</v>
      </c>
      <c r="F30" s="77"/>
      <c r="G30" s="69"/>
      <c r="H30" s="20"/>
    </row>
    <row r="31" spans="1:8" s="3" customFormat="1" ht="24" x14ac:dyDescent="0.25">
      <c r="A31" s="91"/>
      <c r="B31" s="93"/>
      <c r="C31" s="65" t="s">
        <v>68</v>
      </c>
      <c r="D31" s="57" t="s">
        <v>39</v>
      </c>
      <c r="E31" s="77" t="s">
        <v>87</v>
      </c>
      <c r="F31" s="77"/>
      <c r="G31" s="69"/>
      <c r="H31" s="20"/>
    </row>
    <row r="32" spans="1:8" s="6" customFormat="1" ht="40.15" customHeight="1" x14ac:dyDescent="0.25">
      <c r="A32" s="91"/>
      <c r="B32" s="107" t="s">
        <v>12</v>
      </c>
      <c r="C32" s="37" t="s">
        <v>53</v>
      </c>
      <c r="D32" s="57" t="s">
        <v>37</v>
      </c>
      <c r="E32" s="57">
        <v>973</v>
      </c>
      <c r="F32" s="57">
        <v>1106</v>
      </c>
      <c r="G32" s="69">
        <f t="shared" si="1"/>
        <v>1.1366906474820144</v>
      </c>
      <c r="H32" s="20"/>
    </row>
    <row r="33" spans="1:8" s="6" customFormat="1" ht="40.15" customHeight="1" x14ac:dyDescent="0.25">
      <c r="A33" s="91"/>
      <c r="B33" s="108"/>
      <c r="C33" s="41" t="s">
        <v>54</v>
      </c>
      <c r="D33" s="57" t="s">
        <v>39</v>
      </c>
      <c r="E33" s="57">
        <v>28</v>
      </c>
      <c r="F33" s="57">
        <v>32</v>
      </c>
      <c r="G33" s="69">
        <f t="shared" si="1"/>
        <v>1.1428571428571428</v>
      </c>
      <c r="H33" s="27"/>
    </row>
    <row r="34" spans="1:8" s="6" customFormat="1" ht="40.5" customHeight="1" x14ac:dyDescent="0.25">
      <c r="A34" s="91"/>
      <c r="B34" s="93" t="s">
        <v>13</v>
      </c>
      <c r="C34" s="37" t="s">
        <v>55</v>
      </c>
      <c r="D34" s="57" t="s">
        <v>37</v>
      </c>
      <c r="E34" s="57">
        <v>770</v>
      </c>
      <c r="F34" s="57">
        <v>892</v>
      </c>
      <c r="G34" s="69">
        <f t="shared" si="1"/>
        <v>1.1584415584415584</v>
      </c>
      <c r="H34" s="27"/>
    </row>
    <row r="35" spans="1:8" s="6" customFormat="1" ht="31.9" customHeight="1" x14ac:dyDescent="0.25">
      <c r="A35" s="91"/>
      <c r="B35" s="133"/>
      <c r="C35" s="37" t="s">
        <v>56</v>
      </c>
      <c r="D35" s="57" t="s">
        <v>39</v>
      </c>
      <c r="E35" s="57">
        <v>31</v>
      </c>
      <c r="F35" s="57">
        <v>31</v>
      </c>
      <c r="G35" s="69">
        <f t="shared" si="1"/>
        <v>1</v>
      </c>
      <c r="H35" s="27"/>
    </row>
    <row r="36" spans="1:8" s="7" customFormat="1" ht="36" x14ac:dyDescent="0.25">
      <c r="A36" s="91"/>
      <c r="B36" s="109" t="s">
        <v>14</v>
      </c>
      <c r="C36" s="42" t="s">
        <v>57</v>
      </c>
      <c r="D36" s="78" t="s">
        <v>37</v>
      </c>
      <c r="E36" s="57">
        <v>172</v>
      </c>
      <c r="F36" s="57">
        <v>175</v>
      </c>
      <c r="G36" s="69">
        <f t="shared" si="1"/>
        <v>1.0174418604651163</v>
      </c>
      <c r="H36" s="28"/>
    </row>
    <row r="37" spans="1:8" s="7" customFormat="1" ht="44.25" customHeight="1" x14ac:dyDescent="0.25">
      <c r="A37" s="91"/>
      <c r="B37" s="106"/>
      <c r="C37" s="37" t="s">
        <v>58</v>
      </c>
      <c r="D37" s="76" t="s">
        <v>37</v>
      </c>
      <c r="E37" s="57">
        <v>1</v>
      </c>
      <c r="F37" s="76">
        <v>1</v>
      </c>
      <c r="G37" s="69">
        <f t="shared" si="1"/>
        <v>1</v>
      </c>
      <c r="H37" s="28"/>
    </row>
    <row r="38" spans="1:8" s="8" customFormat="1" ht="38.25" customHeight="1" x14ac:dyDescent="0.25">
      <c r="A38" s="91"/>
      <c r="B38" s="85" t="s">
        <v>15</v>
      </c>
      <c r="C38" s="37" t="s">
        <v>59</v>
      </c>
      <c r="D38" s="76" t="s">
        <v>37</v>
      </c>
      <c r="E38" s="57">
        <v>100</v>
      </c>
      <c r="F38" s="57">
        <v>109</v>
      </c>
      <c r="G38" s="69">
        <f t="shared" si="1"/>
        <v>1.0900000000000001</v>
      </c>
      <c r="H38" s="29"/>
    </row>
    <row r="39" spans="1:8" s="3" customFormat="1" ht="37.5" customHeight="1" x14ac:dyDescent="0.25">
      <c r="A39" s="91"/>
      <c r="B39" s="84" t="s">
        <v>16</v>
      </c>
      <c r="C39" s="39" t="s">
        <v>69</v>
      </c>
      <c r="D39" s="79" t="s">
        <v>37</v>
      </c>
      <c r="E39" s="80" t="s">
        <v>87</v>
      </c>
      <c r="F39" s="80"/>
      <c r="G39" s="69"/>
      <c r="H39" s="20"/>
    </row>
    <row r="40" spans="1:8" s="9" customFormat="1" ht="40.5" customHeight="1" x14ac:dyDescent="0.25">
      <c r="A40" s="91"/>
      <c r="B40" s="84" t="s">
        <v>17</v>
      </c>
      <c r="C40" s="65" t="s">
        <v>70</v>
      </c>
      <c r="D40" s="57" t="s">
        <v>37</v>
      </c>
      <c r="E40" s="77" t="s">
        <v>87</v>
      </c>
      <c r="F40" s="77"/>
      <c r="G40" s="69"/>
      <c r="H40" s="30"/>
    </row>
    <row r="41" spans="1:8" s="3" customFormat="1" ht="36" x14ac:dyDescent="0.25">
      <c r="A41" s="91"/>
      <c r="B41" s="67" t="s">
        <v>31</v>
      </c>
      <c r="C41" s="41" t="s">
        <v>71</v>
      </c>
      <c r="D41" s="57" t="s">
        <v>37</v>
      </c>
      <c r="E41" s="57">
        <v>30</v>
      </c>
      <c r="F41" s="57">
        <v>30</v>
      </c>
      <c r="G41" s="69">
        <f t="shared" si="1"/>
        <v>1</v>
      </c>
      <c r="H41" s="20"/>
    </row>
    <row r="42" spans="1:8" s="3" customFormat="1" ht="37.5" customHeight="1" x14ac:dyDescent="0.25">
      <c r="A42" s="91"/>
      <c r="B42" s="86" t="s">
        <v>18</v>
      </c>
      <c r="C42" s="42" t="s">
        <v>60</v>
      </c>
      <c r="D42" s="78" t="s">
        <v>37</v>
      </c>
      <c r="E42" s="78">
        <v>86</v>
      </c>
      <c r="F42" s="81">
        <v>84</v>
      </c>
      <c r="G42" s="69">
        <f t="shared" si="1"/>
        <v>0.97674418604651159</v>
      </c>
      <c r="H42" s="20"/>
    </row>
    <row r="43" spans="1:8" s="10" customFormat="1" ht="50.25" customHeight="1" x14ac:dyDescent="0.25">
      <c r="A43" s="91"/>
      <c r="B43" s="87" t="s">
        <v>19</v>
      </c>
      <c r="C43" s="43" t="s">
        <v>72</v>
      </c>
      <c r="D43" s="78" t="s">
        <v>37</v>
      </c>
      <c r="E43" s="78">
        <v>1</v>
      </c>
      <c r="F43" s="78">
        <v>1</v>
      </c>
      <c r="G43" s="69">
        <f t="shared" si="1"/>
        <v>1</v>
      </c>
      <c r="H43" s="31"/>
    </row>
    <row r="44" spans="1:8" s="10" customFormat="1" ht="63.6" customHeight="1" x14ac:dyDescent="0.25">
      <c r="A44" s="91"/>
      <c r="B44" s="134" t="s">
        <v>20</v>
      </c>
      <c r="C44" s="32" t="s">
        <v>61</v>
      </c>
      <c r="D44" s="82" t="s">
        <v>37</v>
      </c>
      <c r="E44" s="83" t="s">
        <v>92</v>
      </c>
      <c r="F44" s="83" t="s">
        <v>102</v>
      </c>
      <c r="G44" s="69"/>
      <c r="H44" s="31"/>
    </row>
    <row r="45" spans="1:8" s="10" customFormat="1" ht="62.45" customHeight="1" x14ac:dyDescent="0.25">
      <c r="A45" s="92"/>
      <c r="B45" s="134"/>
      <c r="C45" s="33" t="s">
        <v>62</v>
      </c>
      <c r="D45" s="82" t="s">
        <v>39</v>
      </c>
      <c r="E45" s="83" t="s">
        <v>92</v>
      </c>
      <c r="F45" s="83" t="s">
        <v>102</v>
      </c>
      <c r="G45" s="69"/>
      <c r="H45" s="31"/>
    </row>
    <row r="46" spans="1:8" s="11" customFormat="1" ht="19.5" customHeight="1" x14ac:dyDescent="0.25">
      <c r="A46" s="120" t="s">
        <v>21</v>
      </c>
      <c r="B46" s="121"/>
      <c r="C46" s="121"/>
      <c r="D46" s="121"/>
      <c r="E46" s="121"/>
      <c r="F46" s="121"/>
      <c r="G46" s="121"/>
      <c r="H46" s="34"/>
    </row>
    <row r="47" spans="1:8" s="3" customFormat="1" ht="50.25" customHeight="1" x14ac:dyDescent="0.25">
      <c r="A47" s="123" t="s">
        <v>24</v>
      </c>
      <c r="B47" s="54" t="s">
        <v>27</v>
      </c>
      <c r="C47" s="56" t="s">
        <v>73</v>
      </c>
      <c r="D47" s="53" t="s">
        <v>37</v>
      </c>
      <c r="E47" s="53">
        <v>20</v>
      </c>
      <c r="F47" s="53">
        <v>22</v>
      </c>
      <c r="G47" s="68">
        <f>F47/E47</f>
        <v>1.1000000000000001</v>
      </c>
      <c r="H47" s="20"/>
    </row>
    <row r="48" spans="1:8" s="3" customFormat="1" ht="63.75" customHeight="1" x14ac:dyDescent="0.25">
      <c r="A48" s="124"/>
      <c r="B48" s="117" t="s">
        <v>75</v>
      </c>
      <c r="C48" s="21" t="s">
        <v>74</v>
      </c>
      <c r="D48" s="53" t="s">
        <v>37</v>
      </c>
      <c r="E48" s="53" t="s">
        <v>92</v>
      </c>
      <c r="F48" s="53" t="s">
        <v>102</v>
      </c>
      <c r="G48" s="53"/>
      <c r="H48" s="20"/>
    </row>
    <row r="49" spans="1:8" s="3" customFormat="1" ht="50.25" customHeight="1" x14ac:dyDescent="0.25">
      <c r="A49" s="124"/>
      <c r="B49" s="118"/>
      <c r="C49" s="54" t="s">
        <v>76</v>
      </c>
      <c r="D49" s="53" t="s">
        <v>39</v>
      </c>
      <c r="E49" s="53">
        <v>100</v>
      </c>
      <c r="F49" s="53" t="s">
        <v>102</v>
      </c>
      <c r="G49" s="53"/>
      <c r="H49" s="20"/>
    </row>
    <row r="50" spans="1:8" s="3" customFormat="1" ht="50.25" customHeight="1" x14ac:dyDescent="0.25">
      <c r="A50" s="124"/>
      <c r="B50" s="119"/>
      <c r="C50" s="54" t="s">
        <v>79</v>
      </c>
      <c r="D50" s="53" t="s">
        <v>37</v>
      </c>
      <c r="E50" s="53" t="s">
        <v>92</v>
      </c>
      <c r="F50" s="53">
        <v>32</v>
      </c>
      <c r="G50" s="53">
        <v>100</v>
      </c>
      <c r="H50" s="20"/>
    </row>
    <row r="51" spans="1:8" s="3" customFormat="1" ht="40.5" customHeight="1" x14ac:dyDescent="0.25">
      <c r="A51" s="124"/>
      <c r="B51" s="125" t="s">
        <v>88</v>
      </c>
      <c r="C51" s="21" t="s">
        <v>77</v>
      </c>
      <c r="D51" s="53" t="s">
        <v>37</v>
      </c>
      <c r="E51" s="53">
        <v>390</v>
      </c>
      <c r="F51" s="53">
        <v>420</v>
      </c>
      <c r="G51" s="68">
        <f>F51/E51</f>
        <v>1.0769230769230769</v>
      </c>
      <c r="H51" s="20"/>
    </row>
    <row r="52" spans="1:8" s="3" customFormat="1" ht="39.75" customHeight="1" x14ac:dyDescent="0.25">
      <c r="A52" s="124"/>
      <c r="B52" s="125"/>
      <c r="C52" s="21" t="s">
        <v>78</v>
      </c>
      <c r="D52" s="53" t="s">
        <v>39</v>
      </c>
      <c r="E52" s="53">
        <v>13</v>
      </c>
      <c r="F52" s="53">
        <v>13</v>
      </c>
      <c r="G52" s="53">
        <v>100</v>
      </c>
      <c r="H52" s="20"/>
    </row>
    <row r="53" spans="1:8" s="3" customFormat="1" ht="42" customHeight="1" x14ac:dyDescent="0.25">
      <c r="A53" s="124"/>
      <c r="B53" s="107" t="s">
        <v>81</v>
      </c>
      <c r="C53" s="21" t="s">
        <v>82</v>
      </c>
      <c r="D53" s="53" t="s">
        <v>37</v>
      </c>
      <c r="E53" s="53" t="s">
        <v>92</v>
      </c>
      <c r="F53" s="53">
        <v>1027</v>
      </c>
      <c r="G53" s="53">
        <v>100</v>
      </c>
      <c r="H53" s="20"/>
    </row>
    <row r="54" spans="1:8" s="3" customFormat="1" ht="27.4" customHeight="1" x14ac:dyDescent="0.25">
      <c r="A54" s="124"/>
      <c r="B54" s="122"/>
      <c r="C54" s="21" t="s">
        <v>83</v>
      </c>
      <c r="D54" s="53" t="s">
        <v>39</v>
      </c>
      <c r="E54" s="53">
        <v>100</v>
      </c>
      <c r="F54" s="53">
        <v>100</v>
      </c>
      <c r="G54" s="53">
        <v>100</v>
      </c>
      <c r="H54" s="20"/>
    </row>
    <row r="55" spans="1:8" s="5" customFormat="1" ht="24.75" customHeight="1" x14ac:dyDescent="0.25">
      <c r="A55" s="112" t="s">
        <v>22</v>
      </c>
      <c r="B55" s="113"/>
      <c r="C55" s="113"/>
      <c r="D55" s="113"/>
      <c r="E55" s="113"/>
      <c r="F55" s="113"/>
      <c r="G55" s="113"/>
      <c r="H55" s="24"/>
    </row>
    <row r="56" spans="1:8" s="3" customFormat="1" ht="47.65" customHeight="1" x14ac:dyDescent="0.25">
      <c r="A56" s="114" t="s">
        <v>24</v>
      </c>
      <c r="B56" s="107" t="s">
        <v>28</v>
      </c>
      <c r="C56" s="117" t="s">
        <v>84</v>
      </c>
      <c r="D56" s="53" t="s">
        <v>37</v>
      </c>
      <c r="E56" s="53">
        <v>6</v>
      </c>
      <c r="F56" s="53">
        <v>6</v>
      </c>
      <c r="G56" s="53">
        <v>100</v>
      </c>
      <c r="H56" s="20"/>
    </row>
    <row r="57" spans="1:8" s="3" customFormat="1" ht="47.65" customHeight="1" x14ac:dyDescent="0.25">
      <c r="A57" s="115"/>
      <c r="B57" s="122"/>
      <c r="C57" s="119"/>
      <c r="D57" s="53" t="s">
        <v>39</v>
      </c>
      <c r="E57" s="53">
        <v>100</v>
      </c>
      <c r="F57" s="53">
        <v>100</v>
      </c>
      <c r="G57" s="53">
        <v>100</v>
      </c>
      <c r="H57" s="20"/>
    </row>
    <row r="58" spans="1:8" s="3" customFormat="1" ht="52.15" customHeight="1" x14ac:dyDescent="0.25">
      <c r="A58" s="115"/>
      <c r="B58" s="122"/>
      <c r="C58" s="117" t="s">
        <v>86</v>
      </c>
      <c r="D58" s="53" t="s">
        <v>37</v>
      </c>
      <c r="E58" s="53">
        <v>3</v>
      </c>
      <c r="F58" s="53">
        <v>3</v>
      </c>
      <c r="G58" s="53">
        <v>100</v>
      </c>
      <c r="H58" s="20"/>
    </row>
    <row r="59" spans="1:8" s="3" customFormat="1" ht="52.15" customHeight="1" x14ac:dyDescent="0.25">
      <c r="A59" s="115"/>
      <c r="B59" s="122"/>
      <c r="C59" s="119"/>
      <c r="D59" s="53" t="s">
        <v>39</v>
      </c>
      <c r="E59" s="53">
        <v>100</v>
      </c>
      <c r="F59" s="53">
        <v>100</v>
      </c>
      <c r="G59" s="53">
        <v>100</v>
      </c>
      <c r="H59" s="20"/>
    </row>
    <row r="60" spans="1:8" s="3" customFormat="1" ht="52.15" customHeight="1" x14ac:dyDescent="0.25">
      <c r="A60" s="115"/>
      <c r="B60" s="122"/>
      <c r="C60" s="117" t="s">
        <v>85</v>
      </c>
      <c r="D60" s="53" t="s">
        <v>37</v>
      </c>
      <c r="E60" s="53">
        <v>2</v>
      </c>
      <c r="F60" s="53">
        <v>2</v>
      </c>
      <c r="G60" s="53">
        <v>100</v>
      </c>
      <c r="H60" s="20"/>
    </row>
    <row r="61" spans="1:8" s="3" customFormat="1" ht="55.5" customHeight="1" x14ac:dyDescent="0.25">
      <c r="A61" s="116"/>
      <c r="B61" s="108"/>
      <c r="C61" s="119"/>
      <c r="D61" s="53" t="s">
        <v>39</v>
      </c>
      <c r="E61" s="53">
        <v>100</v>
      </c>
      <c r="F61" s="53">
        <v>100</v>
      </c>
      <c r="G61" s="53">
        <v>100</v>
      </c>
      <c r="H61" s="20"/>
    </row>
    <row r="62" spans="1:8" s="5" customFormat="1" ht="16.5" customHeight="1" x14ac:dyDescent="0.25">
      <c r="A62" s="112" t="s">
        <v>23</v>
      </c>
      <c r="B62" s="113"/>
      <c r="C62" s="113"/>
      <c r="D62" s="113"/>
      <c r="E62" s="113"/>
      <c r="F62" s="113"/>
      <c r="G62" s="113"/>
      <c r="H62" s="24"/>
    </row>
    <row r="63" spans="1:8" s="3" customFormat="1" ht="92.25" customHeight="1" x14ac:dyDescent="0.25">
      <c r="A63" s="13" t="s">
        <v>24</v>
      </c>
      <c r="B63" s="54" t="s">
        <v>30</v>
      </c>
      <c r="C63" s="21" t="s">
        <v>63</v>
      </c>
      <c r="D63" s="53" t="s">
        <v>37</v>
      </c>
      <c r="E63" s="53">
        <v>800</v>
      </c>
      <c r="F63" s="53">
        <v>825</v>
      </c>
      <c r="G63" s="68">
        <f>F63/E63</f>
        <v>1.03125</v>
      </c>
      <c r="H63" s="20"/>
    </row>
    <row r="64" spans="1:8" s="5" customFormat="1" ht="63" customHeight="1" x14ac:dyDescent="0.25">
      <c r="A64" s="135" t="s">
        <v>33</v>
      </c>
      <c r="B64" s="135"/>
      <c r="C64" s="135"/>
      <c r="D64" s="135"/>
      <c r="E64" s="135"/>
      <c r="F64" s="135"/>
      <c r="G64" s="135"/>
      <c r="H64" s="136"/>
    </row>
    <row r="65" spans="1:8" s="3" customFormat="1" ht="39.75" customHeight="1" x14ac:dyDescent="0.25">
      <c r="A65" s="137" t="s">
        <v>32</v>
      </c>
      <c r="B65" s="138"/>
      <c r="C65" s="138"/>
      <c r="D65" s="138"/>
      <c r="E65" s="138"/>
      <c r="F65" s="138"/>
      <c r="G65" s="138"/>
      <c r="H65" s="136"/>
    </row>
    <row r="66" spans="1:8" s="3" customFormat="1" ht="24.75" customHeight="1" x14ac:dyDescent="0.25">
      <c r="A66" s="49"/>
      <c r="B66" s="50"/>
      <c r="C66" s="50"/>
      <c r="D66" s="50"/>
      <c r="E66" s="50"/>
      <c r="F66" s="59"/>
      <c r="G66" s="50"/>
      <c r="H66" s="51"/>
    </row>
    <row r="67" spans="1:8" s="3" customFormat="1" ht="24" customHeight="1" x14ac:dyDescent="0.25">
      <c r="A67" s="128" t="s">
        <v>95</v>
      </c>
      <c r="B67" s="129"/>
      <c r="C67" s="129"/>
      <c r="D67" s="129"/>
      <c r="E67" s="129"/>
      <c r="F67" s="129"/>
      <c r="G67" s="129"/>
      <c r="H67" s="129"/>
    </row>
    <row r="68" spans="1:8" s="3" customFormat="1" ht="28.5" customHeight="1" x14ac:dyDescent="0.25">
      <c r="A68" s="126" t="s">
        <v>35</v>
      </c>
      <c r="B68" s="127"/>
      <c r="C68" s="127"/>
      <c r="D68" s="127"/>
      <c r="E68" s="127"/>
      <c r="F68" s="127"/>
      <c r="G68" s="127"/>
      <c r="H68" s="127"/>
    </row>
    <row r="69" spans="1:8" x14ac:dyDescent="0.25">
      <c r="A69" s="46"/>
      <c r="B69" s="47"/>
      <c r="C69" s="47"/>
      <c r="D69" s="46"/>
      <c r="E69" s="46"/>
      <c r="F69" s="46"/>
      <c r="G69" s="46"/>
      <c r="H69" s="48"/>
    </row>
  </sheetData>
  <mergeCells count="42">
    <mergeCell ref="A68:H68"/>
    <mergeCell ref="A67:H67"/>
    <mergeCell ref="H6:H7"/>
    <mergeCell ref="C56:C57"/>
    <mergeCell ref="D6:D7"/>
    <mergeCell ref="C58:C59"/>
    <mergeCell ref="C60:C61"/>
    <mergeCell ref="B26:B31"/>
    <mergeCell ref="B34:B35"/>
    <mergeCell ref="B44:B45"/>
    <mergeCell ref="B10:B11"/>
    <mergeCell ref="A64:H64"/>
    <mergeCell ref="A65:H65"/>
    <mergeCell ref="B12:B13"/>
    <mergeCell ref="A21:G21"/>
    <mergeCell ref="A22:A45"/>
    <mergeCell ref="A56:A61"/>
    <mergeCell ref="B48:B50"/>
    <mergeCell ref="A55:G55"/>
    <mergeCell ref="A62:G62"/>
    <mergeCell ref="A46:G46"/>
    <mergeCell ref="B56:B61"/>
    <mergeCell ref="B53:B54"/>
    <mergeCell ref="A47:A54"/>
    <mergeCell ref="B51:B52"/>
    <mergeCell ref="B22:B25"/>
    <mergeCell ref="E6:G6"/>
    <mergeCell ref="B6:B7"/>
    <mergeCell ref="B32:B33"/>
    <mergeCell ref="B36:B37"/>
    <mergeCell ref="B19:B20"/>
    <mergeCell ref="A9:G9"/>
    <mergeCell ref="D2:H3"/>
    <mergeCell ref="C6:C7"/>
    <mergeCell ref="A5:H5"/>
    <mergeCell ref="D4:E4"/>
    <mergeCell ref="A6:A7"/>
    <mergeCell ref="A1:B1"/>
    <mergeCell ref="A10:A20"/>
    <mergeCell ref="B14:B15"/>
    <mergeCell ref="B16:B17"/>
    <mergeCell ref="A2:B2"/>
  </mergeCells>
  <pageMargins left="0.7" right="0.7" top="0.75" bottom="0.75" header="0.3" footer="0.3"/>
  <pageSetup paperSize="9" scale="66" orientation="landscape" r:id="rId1"/>
  <headerFooter>
    <oddHeader>&amp;R&amp;"Times New Roman,Paprastas"&amp;14Kelmės rajono savivaldybės 
visuomenės sveikatos biuras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74BF81D71EA9C54CA6A306912485F578" ma:contentTypeVersion="13" ma:contentTypeDescription="Kurkite naują dokumentą." ma:contentTypeScope="" ma:versionID="55f2b0e02fce9adb46e8d63909f0f960">
  <xsd:schema xmlns:xsd="http://www.w3.org/2001/XMLSchema" xmlns:xs="http://www.w3.org/2001/XMLSchema" xmlns:p="http://schemas.microsoft.com/office/2006/metadata/properties" xmlns:ns3="7657e527-b5c4-47be-97e6-9b436bfef442" xmlns:ns4="9f6e04d6-a11d-4d4a-a0e8-f01223f71b58" targetNamespace="http://schemas.microsoft.com/office/2006/metadata/properties" ma:root="true" ma:fieldsID="a3bfde078a538b5b52b400acf6d5ca71" ns3:_="" ns4:_="">
    <xsd:import namespace="7657e527-b5c4-47be-97e6-9b436bfef442"/>
    <xsd:import namespace="9f6e04d6-a11d-4d4a-a0e8-f01223f71b5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7e527-b5c4-47be-97e6-9b436bfef4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6e04d6-a11d-4d4a-a0e8-f01223f71b58" elementFormDefault="qualified">
    <xsd:import namespace="http://schemas.microsoft.com/office/2006/documentManagement/types"/>
    <xsd:import namespace="http://schemas.microsoft.com/office/infopath/2007/PartnerControls"/>
    <xsd:element name="SharedWithUsers" ma:index="10"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Bendrinta su išsamia informacija" ma:internalName="SharedWithDetails" ma:readOnly="true">
      <xsd:simpleType>
        <xsd:restriction base="dms:Note">
          <xsd:maxLength value="255"/>
        </xsd:restriction>
      </xsd:simpleType>
    </xsd:element>
    <xsd:element name="SharingHintHash" ma:index="12"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84EAAE-7C0D-4B9C-81AE-36B722A6724E}">
  <ds:schemaRefs>
    <ds:schemaRef ds:uri="http://schemas.microsoft.com/sharepoint/v3/contenttype/forms"/>
  </ds:schemaRefs>
</ds:datastoreItem>
</file>

<file path=customXml/itemProps2.xml><?xml version="1.0" encoding="utf-8"?>
<ds:datastoreItem xmlns:ds="http://schemas.openxmlformats.org/officeDocument/2006/customXml" ds:itemID="{0C2E6A08-5EF1-4069-86FD-AB4A2F7AAECD}">
  <ds:schemaRefs>
    <ds:schemaRef ds:uri="http://purl.org/dc/terms/"/>
    <ds:schemaRef ds:uri="http://purl.org/dc/dcmitype/"/>
    <ds:schemaRef ds:uri="7657e527-b5c4-47be-97e6-9b436bfef442"/>
    <ds:schemaRef ds:uri="http://purl.org/dc/elements/1.1/"/>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9f6e04d6-a11d-4d4a-a0e8-f01223f71b58"/>
  </ds:schemaRefs>
</ds:datastoreItem>
</file>

<file path=customXml/itemProps3.xml><?xml version="1.0" encoding="utf-8"?>
<ds:datastoreItem xmlns:ds="http://schemas.openxmlformats.org/officeDocument/2006/customXml" ds:itemID="{187C31E0-A89B-4F4C-8C7E-8A85EF93EA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7e527-b5c4-47be-97e6-9b436bfef442"/>
    <ds:schemaRef ds:uri="9f6e04d6-a11d-4d4a-a0e8-f01223f71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2</vt:i4>
      </vt:variant>
    </vt:vector>
  </HeadingPairs>
  <TitlesOfParts>
    <vt:vector size="3" baseType="lpstr">
      <vt:lpstr>1 lapas</vt:lpstr>
      <vt:lpstr>'1 lapas'!_Hlk71195608</vt:lpstr>
      <vt:lpstr>'1 lapas'!Print_Titles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Jolita Matuzienė</dc:creator>
  <cp:lastModifiedBy>darbuotojas</cp:lastModifiedBy>
  <cp:revision/>
  <cp:lastPrinted>2022-07-04T08:23:24Z</cp:lastPrinted>
  <dcterms:created xsi:type="dcterms:W3CDTF">2018-12-19T08:16:54Z</dcterms:created>
  <dcterms:modified xsi:type="dcterms:W3CDTF">2022-12-30T11:37:05Z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0x01010074BF81D71EA9C54CA6A306912485F578</vt:lpwstr>
  </property>
</Properties>
</file>